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2\CUENTA PUBLICA TRANSITO\"/>
    </mc:Choice>
  </mc:AlternateContent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05" yWindow="-105" windowWidth="23250" windowHeight="12570"/>
  </bookViews>
  <sheets>
    <sheet name="EAI_FF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F18" i="1"/>
  <c r="D18" i="1"/>
  <c r="C18" i="1"/>
  <c r="G8" i="1"/>
  <c r="G26" i="1" s="1"/>
  <c r="F8" i="1"/>
  <c r="D8" i="1"/>
  <c r="C8" i="1"/>
  <c r="E18" i="1" l="1"/>
  <c r="H18" i="1"/>
  <c r="F26" i="1"/>
  <c r="H8" i="1"/>
  <c r="E8" i="1"/>
  <c r="C26" i="1"/>
  <c r="H26" i="1" s="1"/>
  <c r="D26" i="1"/>
  <c r="E26" i="1" l="1"/>
</calcChain>
</file>

<file path=xl/sharedStrings.xml><?xml version="1.0" encoding="utf-8"?>
<sst xmlns="http://schemas.openxmlformats.org/spreadsheetml/2006/main" count="43" uniqueCount="39">
  <si>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</si>
  <si>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</si>
  <si>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</si>
  <si>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</si>
  <si>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</si>
  <si>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</si>
  <si>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</si>
  <si>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</si>
  <si>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</si>
  <si>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</si>
  <si>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</si>
  <si>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</si>
  <si>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</si>
  <si>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</si>
  <si>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</si>
  <si>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</si>
  <si>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</si>
  <si>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</si>
  <si>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</si>
  <si>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</si>
  <si>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</si>
  <si>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</si>
  <si>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</si>
  <si>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</si>
  <si>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</si>
  <si>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</si>
  <si>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</si>
  <si>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</si>
  <si>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</si>
  <si>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Del 01 de enero al 31 de diciembre de 2021</t>
  </si>
  <si>
    <t xml:space="preserve">                                    __________________________________</t>
  </si>
  <si>
    <t xml:space="preserve">              ______________________________</t>
  </si>
  <si>
    <t xml:space="preserve">                                                 LIC. RAFAEL LÓPEZ PARRA</t>
  </si>
  <si>
    <t xml:space="preserve">                 LIC. MARCO JULIO DURÁN VILLA</t>
  </si>
  <si>
    <t>DIRECTOR DE ADMINISTRACIÓN DE ENAJENACIÓN</t>
  </si>
  <si>
    <t xml:space="preserve">            DE BIENES, FONDOS Y FIDEICOMISOS </t>
  </si>
  <si>
    <t xml:space="preserve">                          DIRECTOR GENERAL DE ADMINISTRACIÓN DE LA </t>
  </si>
  <si>
    <t>Fideicomiso Tránsito Amigo</t>
  </si>
  <si>
    <t xml:space="preserve">                                       FISCALÍA GENERAL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</si>
</sst>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FF">
    <pageSetUpPr fitToPage="1"/>
  </sheetPr>
  <dimension ref="B1:H56"/>
  <sheetViews>
    <sheetView tabSelected="1" topLeftCell="C12" workbookViewId="0">
      <selection sqref="A1:H36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2.7109375" style="1" customWidth="1"/>
    <col min="6" max="6" width="12.28515625" style="1" bestFit="1" customWidth="1"/>
    <col min="7" max="7" width="11.42578125" style="1"/>
    <col min="8" max="8" width="11.85546875" style="1" bestFit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37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6" customHeight="1" thickBot="1" x14ac:dyDescent="0.25">
      <c r="B4" s="38" t="s">
        <v>29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0</v>
      </c>
      <c r="D8" s="18">
        <f>SUM(D9:D16)</f>
        <v>0</v>
      </c>
      <c r="E8" s="21">
        <f t="shared" ref="E8:E16" si="0">C8+D8</f>
        <v>0</v>
      </c>
      <c r="F8" s="18">
        <f>SUM(F9:F16)</f>
        <v>0</v>
      </c>
      <c r="G8" s="21">
        <f>SUM(G9:G16)</f>
        <v>0</v>
      </c>
      <c r="H8" s="5">
        <f t="shared" ref="H8:H16" si="1">G8-C8</f>
        <v>0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3000000</v>
      </c>
      <c r="D18" s="18">
        <f>SUM(D19:D22)</f>
        <v>795726.97</v>
      </c>
      <c r="E18" s="21">
        <f>C18+D18</f>
        <v>3795726.9699999997</v>
      </c>
      <c r="F18" s="18">
        <f>SUM(F19:F22)</f>
        <v>3795726.9699999997</v>
      </c>
      <c r="G18" s="21">
        <f>SUM(G19:G22)</f>
        <v>795726.97</v>
      </c>
      <c r="H18" s="5">
        <f>G18-C18</f>
        <v>-2204273.0300000003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795726.97</v>
      </c>
      <c r="E20" s="23">
        <f>C20+D20</f>
        <v>795726.97</v>
      </c>
      <c r="F20" s="19">
        <v>795726.97</v>
      </c>
      <c r="G20" s="19">
        <v>795726.97</v>
      </c>
      <c r="H20" s="7">
        <f>G20-C20</f>
        <v>795726.97</v>
      </c>
    </row>
    <row r="21" spans="2:8" x14ac:dyDescent="0.2">
      <c r="B21" s="6" t="s">
        <v>20</v>
      </c>
      <c r="C21" s="22">
        <v>0</v>
      </c>
      <c r="D21" s="19">
        <v>0</v>
      </c>
      <c r="E21" s="23">
        <f>C21+D21</f>
        <v>0</v>
      </c>
      <c r="F21" s="19">
        <v>0</v>
      </c>
      <c r="G21" s="22">
        <v>0</v>
      </c>
      <c r="H21" s="7">
        <f>G21-C21</f>
        <v>0</v>
      </c>
    </row>
    <row r="22" spans="2:8" x14ac:dyDescent="0.2">
      <c r="B22" s="6" t="s">
        <v>22</v>
      </c>
      <c r="C22" s="22">
        <v>3000000</v>
      </c>
      <c r="D22" s="19">
        <v>0</v>
      </c>
      <c r="E22" s="23">
        <f>C22+D22</f>
        <v>3000000</v>
      </c>
      <c r="F22" s="19">
        <v>3000000</v>
      </c>
      <c r="G22" s="22">
        <v>0</v>
      </c>
      <c r="H22" s="7">
        <f>G22-C22</f>
        <v>-3000000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3000000</v>
      </c>
      <c r="D26" s="26">
        <f>SUM(D24,D18,D8)</f>
        <v>795726.97</v>
      </c>
      <c r="E26" s="15">
        <f>SUM(D26,C26)</f>
        <v>3795726.9699999997</v>
      </c>
      <c r="F26" s="26">
        <f>SUM(F24,F18,F8)</f>
        <v>3795726.9699999997</v>
      </c>
      <c r="G26" s="15">
        <f>SUM(G24,G18,G8)</f>
        <v>795726.97</v>
      </c>
      <c r="H26" s="28">
        <f>SUM(G26-C26)</f>
        <v>-2204273.0300000003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/>
    <row r="33" spans="2:5" s="3" customFormat="1" x14ac:dyDescent="0.2">
      <c r="B33" s="3" t="s">
        <v>30</v>
      </c>
      <c r="E33" s="3" t="s">
        <v>31</v>
      </c>
    </row>
    <row r="34" spans="2:5" s="3" customFormat="1" x14ac:dyDescent="0.2">
      <c r="B34" s="3" t="s">
        <v>32</v>
      </c>
      <c r="E34" s="3" t="s">
        <v>33</v>
      </c>
    </row>
    <row r="35" spans="2:5" s="3" customFormat="1" x14ac:dyDescent="0.2">
      <c r="B35" s="3" t="s">
        <v>36</v>
      </c>
      <c r="E35" s="3" t="s">
        <v>34</v>
      </c>
    </row>
    <row r="36" spans="2:5" s="3" customFormat="1" x14ac:dyDescent="0.2">
      <c r="B36" s="3" t="s">
        <v>38</v>
      </c>
      <c r="E36" s="3" t="s">
        <v>35</v>
      </c>
    </row>
    <row r="37" spans="2:5" s="3" customFormat="1" x14ac:dyDescent="0.2"/>
    <row r="38" spans="2:5" s="3" customFormat="1" x14ac:dyDescent="0.2"/>
    <row r="39" spans="2:5" s="3" customFormat="1" x14ac:dyDescent="0.2"/>
    <row r="40" spans="2:5" s="3" customFormat="1" x14ac:dyDescent="0.2"/>
    <row r="41" spans="2:5" s="3" customFormat="1" x14ac:dyDescent="0.2"/>
    <row r="42" spans="2:5" s="3" customFormat="1" x14ac:dyDescent="0.2"/>
    <row r="43" spans="2:5" s="3" customFormat="1" x14ac:dyDescent="0.2"/>
    <row r="44" spans="2:5" s="3" customFormat="1" x14ac:dyDescent="0.2"/>
    <row r="45" spans="2:5" s="3" customFormat="1" x14ac:dyDescent="0.2"/>
    <row r="46" spans="2:5" s="3" customFormat="1" x14ac:dyDescent="0.2"/>
    <row r="47" spans="2:5" s="3" customFormat="1" x14ac:dyDescent="0.2"/>
    <row r="48" spans="2:5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cp:lastPrinted>2022-02-09T01:24:31Z</cp:lastPrinted>
  <dcterms:created xsi:type="dcterms:W3CDTF">2019-12-05T18:23:32Z</dcterms:created>
  <dcterms:modified xsi:type="dcterms:W3CDTF">2022-02-09T01:24:33Z</dcterms:modified>
</cp:coreProperties>
</file>